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brunal/Documents/ALIMENTOS/"/>
    </mc:Choice>
  </mc:AlternateContent>
  <xr:revisionPtr revIDLastSave="0" documentId="13_ncr:1_{8D21ED4D-0797-124B-BB2B-5C2F7BE865BC}" xr6:coauthVersionLast="47" xr6:coauthVersionMax="47" xr10:uidLastSave="{00000000-0000-0000-0000-000000000000}"/>
  <bookViews>
    <workbookView xWindow="0" yWindow="460" windowWidth="25600" windowHeight="15540" xr2:uid="{CFBD9AED-B9B4-3C4E-A88B-EB03BD8F7C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D24" i="1"/>
  <c r="E22" i="1"/>
  <c r="D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4" authorId="0" shapeId="0" xr:uid="{D54E06A1-41B2-7841-A3F1-BF3A5571C93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En este ejemplo el canon es de $2.000.000 y en la casa viven 4 personas, por lo que corresponde al menor la suma de $500.000</t>
        </r>
      </text>
    </comment>
    <comment ref="D5" authorId="0" shapeId="0" xr:uid="{89D19D81-5EF9-EA42-862B-9622176E627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Siguiendo con el ejemplo como en la casa viven 4 personas, si los servicios son $400 mil,  lo que corresponde al menor la suma de $100.000
</t>
        </r>
      </text>
    </comment>
    <comment ref="D11" authorId="0" shapeId="0" xr:uid="{BA7CFD32-D429-5D4F-B0C8-C2B4B228B4E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 elige de cual padre será beneficiario
</t>
        </r>
      </text>
    </comment>
    <comment ref="E22" authorId="0" shapeId="0" xr:uid="{B326BB9D-A321-EB49-B59E-19543D967CB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 puede establecer un único pago o dividir entre 12 para que se pague mensualmente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<sst xmlns="http://schemas.openxmlformats.org/spreadsheetml/2006/main" count="41" uniqueCount="41">
  <si>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Vivienda </t>
  </si>
  <si>
    <t xml:space="preserve">Servicios </t>
  </si>
  <si>
    <t>Mercado</t>
  </si>
  <si>
    <t>Colegio</t>
  </si>
  <si>
    <t>Transporte</t>
  </si>
  <si>
    <t>Ropa</t>
  </si>
  <si>
    <t xml:space="preserve">Recreación </t>
  </si>
  <si>
    <t>Actividades</t>
  </si>
  <si>
    <t>Otros</t>
  </si>
  <si>
    <t>Canon de arrendamiento. Si es vivienda propia, familiar o se está pagando al banco, se estima cuando podría ser el valor del canon y se divide entre el número de personas que habitan el inmueble incluyendo al menor. Ej: canon $1 millón de pesos y viven 3 personas más el menor, entonces el valor que corresponde a la vivienda del menor será $250 mil de pesos.</t>
  </si>
  <si>
    <t>Servicios públicos de agua, luz, teléfono, internet, etc. Se dividen entre el número de personas que viven con el menor como en el ejemplo anterior.</t>
  </si>
  <si>
    <t>Se puede tomar cómo punto de referencia el promedio los últimos 3 meses de los mercados del menor</t>
  </si>
  <si>
    <t>Contrato de transporte escolar</t>
  </si>
  <si>
    <t>Certificado de beneficiario</t>
  </si>
  <si>
    <t>Se estima un valor mensual promediando lo que al año el menor puede gastar en ropa</t>
  </si>
  <si>
    <t>Actividades de fines de semana cómo ir al cine, salidas a comer, paseos habituales</t>
  </si>
  <si>
    <t>TOTAL</t>
  </si>
  <si>
    <t>50% para cada padre o proporcional hasta el 50% de los ingresos</t>
  </si>
  <si>
    <t>CONCEPTO</t>
  </si>
  <si>
    <t xml:space="preserve">ALCANCE </t>
  </si>
  <si>
    <t>EJEMPLO</t>
  </si>
  <si>
    <t>ESTE ES UN EJEMPLO ILUSTRATIVO, CADA CASO ES DIRENTE CON SUS PROPIOS GASTOS</t>
  </si>
  <si>
    <t>Ingresos papá</t>
  </si>
  <si>
    <t xml:space="preserve">Utiles escolres </t>
  </si>
  <si>
    <t>Uniformes</t>
  </si>
  <si>
    <t>Prepaga</t>
  </si>
  <si>
    <t>Jornada Adicional</t>
  </si>
  <si>
    <t>Matricula</t>
  </si>
  <si>
    <t>matricula, derechos de grado, etc</t>
  </si>
  <si>
    <t>Certificación de la mensualidad</t>
  </si>
  <si>
    <t xml:space="preserve">EPS </t>
  </si>
  <si>
    <t>Anual</t>
  </si>
  <si>
    <t>Loncheras</t>
  </si>
  <si>
    <t>de los 2 menores</t>
  </si>
  <si>
    <t>Imprevistos</t>
  </si>
  <si>
    <t xml:space="preserve">Tratamiento </t>
  </si>
  <si>
    <t>Deporte: tenis</t>
  </si>
  <si>
    <t>Lo que se gaste con cada padre</t>
  </si>
  <si>
    <t>Adriana</t>
  </si>
  <si>
    <t xml:space="preserve">Ingresos mamá </t>
  </si>
  <si>
    <t>Los porcentajes: 1 hijo 25%-35% mas de 2 hijos hasta 50% de los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</si>
</sst>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43434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2" fontId="0" fillId="0" borderId="0" xfId="1" applyFont="1" applyAlignment="1">
      <alignment vertical="center"/>
    </xf>
    <xf numFmtId="42" fontId="0" fillId="0" borderId="0" xfId="0" applyNumberFormat="1"/>
    <xf numFmtId="0" fontId="2" fillId="2" borderId="0" xfId="0" applyFont="1" applyFill="1" applyAlignment="1">
      <alignment horizontal="center"/>
    </xf>
    <xf numFmtId="42" fontId="0" fillId="0" borderId="0" xfId="1" applyFont="1"/>
    <xf numFmtId="42" fontId="0" fillId="0" borderId="0" xfId="1" applyFont="1" applyFill="1" applyAlignment="1">
      <alignment vertical="center"/>
    </xf>
    <xf numFmtId="0" fontId="0" fillId="0" borderId="0" xfId="0" applyFill="1"/>
    <xf numFmtId="42" fontId="0" fillId="0" borderId="0" xfId="0" applyNumberFormat="1" applyFill="1"/>
    <xf numFmtId="42" fontId="0" fillId="0" borderId="0" xfId="1" applyFont="1" applyFill="1"/>
    <xf numFmtId="0" fontId="2" fillId="0" borderId="0" xfId="0" applyFont="1" applyFill="1" applyAlignment="1">
      <alignment horizontal="center"/>
    </xf>
    <xf numFmtId="42" fontId="0" fillId="0" borderId="0" xfId="0" applyNumberFormat="1" applyAlignment="1">
      <alignment horizontal="center" vertical="center"/>
    </xf>
    <xf numFmtId="42" fontId="7" fillId="0" borderId="0" xfId="1" applyFont="1" applyFill="1" applyAlignment="1">
      <alignment vertical="center"/>
    </xf>
    <xf numFmtId="0" fontId="2" fillId="0" borderId="0" xfId="0" applyFont="1" applyFill="1" applyAlignment="1"/>
    <xf numFmtId="0" fontId="2" fillId="3" borderId="0" xfId="0" applyFont="1" applyFill="1" applyAlignment="1">
      <alignment horizont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3447-F26E-0443-9880-53CD686E9145}">
  <dimension ref="A1:I42"/>
  <sheetViews>
    <sheetView tabSelected="1" topLeftCell="A8" zoomScale="103" workbookViewId="0">
      <selection activeCell="F31" sqref="F31"/>
    </sheetView>
  </sheetViews>
  <sheetFormatPr baseColWidth="10" defaultRowHeight="16" x14ac:dyDescent="0.2"/>
  <cols>
    <col min="2" max="2" width="14.6640625" bestFit="1" customWidth="1"/>
    <col min="3" max="3" width="56.1640625" bestFit="1" customWidth="1"/>
    <col min="4" max="4" width="12.5" bestFit="1" customWidth="1"/>
    <col min="5" max="5" width="14.6640625" customWidth="1"/>
    <col min="6" max="6" width="77" style="10" bestFit="1" customWidth="1"/>
    <col min="7" max="7" width="11.5" bestFit="1" customWidth="1"/>
    <col min="8" max="8" width="11.5" customWidth="1"/>
    <col min="9" max="9" width="83.83203125" customWidth="1"/>
  </cols>
  <sheetData>
    <row r="1" spans="1:9" x14ac:dyDescent="0.2">
      <c r="A1" s="17" t="s">
        <v>21</v>
      </c>
      <c r="B1" s="17"/>
      <c r="C1" s="17"/>
      <c r="D1" s="17"/>
      <c r="E1" s="17"/>
    </row>
    <row r="2" spans="1:9" x14ac:dyDescent="0.2">
      <c r="A2" s="16"/>
      <c r="B2" s="16"/>
      <c r="C2" s="16"/>
      <c r="D2" s="16"/>
      <c r="E2" s="16"/>
      <c r="F2" s="16"/>
    </row>
    <row r="3" spans="1:9" x14ac:dyDescent="0.2">
      <c r="B3" s="7" t="s">
        <v>18</v>
      </c>
      <c r="C3" s="7" t="s">
        <v>19</v>
      </c>
      <c r="D3" s="7" t="s">
        <v>20</v>
      </c>
      <c r="E3" s="7" t="s">
        <v>31</v>
      </c>
      <c r="F3" s="13"/>
      <c r="I3" s="13"/>
    </row>
    <row r="4" spans="1:9" ht="102" x14ac:dyDescent="0.2">
      <c r="B4" s="3" t="s">
        <v>0</v>
      </c>
      <c r="C4" s="1" t="s">
        <v>9</v>
      </c>
      <c r="D4" s="5">
        <v>2000000</v>
      </c>
      <c r="E4" s="5"/>
      <c r="F4" s="9"/>
      <c r="G4" s="5"/>
      <c r="H4" s="5"/>
    </row>
    <row r="5" spans="1:9" ht="51" x14ac:dyDescent="0.2">
      <c r="B5" s="3" t="s">
        <v>1</v>
      </c>
      <c r="C5" s="2" t="s">
        <v>10</v>
      </c>
      <c r="D5" s="5">
        <v>580000</v>
      </c>
      <c r="E5" s="5"/>
      <c r="F5" s="9"/>
      <c r="G5" s="5"/>
      <c r="H5" s="5"/>
    </row>
    <row r="6" spans="1:9" ht="34" x14ac:dyDescent="0.2">
      <c r="B6" s="3" t="s">
        <v>2</v>
      </c>
      <c r="C6" s="4" t="s">
        <v>11</v>
      </c>
      <c r="D6" s="5">
        <v>2000000</v>
      </c>
      <c r="E6" s="5"/>
      <c r="F6" s="9"/>
      <c r="G6" s="5"/>
      <c r="H6" s="5"/>
      <c r="I6" s="14"/>
    </row>
    <row r="7" spans="1:9" ht="17" x14ac:dyDescent="0.2">
      <c r="B7" s="3" t="s">
        <v>32</v>
      </c>
      <c r="C7" s="4" t="s">
        <v>33</v>
      </c>
      <c r="D7" s="5"/>
      <c r="E7" s="5"/>
      <c r="F7" s="9"/>
      <c r="G7" s="5"/>
      <c r="H7" s="5"/>
    </row>
    <row r="8" spans="1:9" x14ac:dyDescent="0.2">
      <c r="B8" s="3" t="s">
        <v>3</v>
      </c>
      <c r="C8" t="s">
        <v>29</v>
      </c>
      <c r="D8" s="5">
        <v>3400000</v>
      </c>
      <c r="E8" s="15"/>
      <c r="F8" s="12"/>
      <c r="G8" s="6"/>
      <c r="H8" s="5"/>
      <c r="I8" s="8"/>
    </row>
    <row r="9" spans="1:9" x14ac:dyDescent="0.2">
      <c r="B9" s="3" t="s">
        <v>27</v>
      </c>
      <c r="C9" t="s">
        <v>28</v>
      </c>
      <c r="D9" s="5"/>
      <c r="E9" s="9">
        <v>4000000</v>
      </c>
      <c r="F9" s="9"/>
      <c r="G9" s="8"/>
      <c r="H9" s="5"/>
      <c r="I9" s="8"/>
    </row>
    <row r="10" spans="1:9" x14ac:dyDescent="0.2">
      <c r="B10" s="3" t="s">
        <v>4</v>
      </c>
      <c r="C10" t="s">
        <v>12</v>
      </c>
      <c r="D10" s="5">
        <v>700000</v>
      </c>
      <c r="E10" s="5"/>
      <c r="F10" s="9"/>
      <c r="G10" s="9"/>
      <c r="H10" s="5"/>
      <c r="I10" s="8"/>
    </row>
    <row r="11" spans="1:9" x14ac:dyDescent="0.2">
      <c r="B11" s="3" t="s">
        <v>30</v>
      </c>
      <c r="C11" t="s">
        <v>13</v>
      </c>
      <c r="D11" s="5"/>
      <c r="F11" s="5"/>
      <c r="G11" s="9"/>
      <c r="H11" s="5"/>
      <c r="I11" s="8"/>
    </row>
    <row r="12" spans="1:9" ht="34" x14ac:dyDescent="0.2">
      <c r="B12" s="3" t="s">
        <v>5</v>
      </c>
      <c r="C12" s="4" t="s">
        <v>14</v>
      </c>
      <c r="D12" s="5">
        <v>200000</v>
      </c>
      <c r="F12" s="5"/>
      <c r="G12" s="5"/>
      <c r="H12" s="5"/>
      <c r="I12" s="8"/>
    </row>
    <row r="13" spans="1:9" ht="34" x14ac:dyDescent="0.2">
      <c r="B13" s="3" t="s">
        <v>6</v>
      </c>
      <c r="C13" s="4" t="s">
        <v>15</v>
      </c>
      <c r="D13" s="5"/>
      <c r="F13" s="5" t="s">
        <v>37</v>
      </c>
      <c r="G13" s="5"/>
      <c r="H13" s="5"/>
    </row>
    <row r="14" spans="1:9" x14ac:dyDescent="0.2">
      <c r="B14" s="3" t="s">
        <v>7</v>
      </c>
      <c r="C14" t="s">
        <v>36</v>
      </c>
      <c r="D14" s="5"/>
      <c r="E14" s="5"/>
      <c r="F14" s="9"/>
      <c r="G14" s="5"/>
      <c r="H14" s="5"/>
    </row>
    <row r="15" spans="1:9" x14ac:dyDescent="0.2">
      <c r="B15" s="3" t="s">
        <v>8</v>
      </c>
      <c r="C15" t="s">
        <v>38</v>
      </c>
      <c r="D15" s="5">
        <v>1000000</v>
      </c>
      <c r="E15" s="5"/>
      <c r="F15" s="9"/>
      <c r="G15" s="5"/>
      <c r="H15" s="5"/>
    </row>
    <row r="16" spans="1:9" x14ac:dyDescent="0.2">
      <c r="B16" s="3" t="s">
        <v>23</v>
      </c>
      <c r="E16" s="8">
        <v>1000000</v>
      </c>
      <c r="F16" s="9"/>
      <c r="G16" s="9"/>
      <c r="H16" s="5"/>
    </row>
    <row r="17" spans="2:9" x14ac:dyDescent="0.2">
      <c r="B17" s="3" t="s">
        <v>25</v>
      </c>
      <c r="D17" s="8"/>
      <c r="E17" s="8"/>
      <c r="F17" s="9"/>
      <c r="G17" s="9"/>
      <c r="H17" s="5"/>
    </row>
    <row r="18" spans="2:9" x14ac:dyDescent="0.2">
      <c r="B18" s="3" t="s">
        <v>24</v>
      </c>
      <c r="E18" s="8"/>
      <c r="F18" s="9"/>
      <c r="G18" s="9"/>
      <c r="H18" s="5"/>
    </row>
    <row r="19" spans="2:9" x14ac:dyDescent="0.2">
      <c r="B19" s="3" t="s">
        <v>26</v>
      </c>
      <c r="E19" s="8"/>
      <c r="F19" s="9"/>
      <c r="G19" s="9"/>
      <c r="H19" s="5"/>
    </row>
    <row r="20" spans="2:9" x14ac:dyDescent="0.2">
      <c r="B20" s="3" t="s">
        <v>34</v>
      </c>
      <c r="F20" s="9"/>
      <c r="G20" s="9"/>
      <c r="H20" s="5"/>
    </row>
    <row r="21" spans="2:9" x14ac:dyDescent="0.2">
      <c r="B21" s="3" t="s">
        <v>35</v>
      </c>
      <c r="F21" s="9"/>
      <c r="G21" s="9"/>
      <c r="H21" s="5"/>
    </row>
    <row r="22" spans="2:9" x14ac:dyDescent="0.2">
      <c r="C22" t="s">
        <v>16</v>
      </c>
      <c r="D22" s="6">
        <f>SUM(D4:D21)</f>
        <v>9880000</v>
      </c>
      <c r="E22" s="6">
        <f>SUM(E4:E21)</f>
        <v>5000000</v>
      </c>
      <c r="F22" s="9"/>
      <c r="G22" s="9"/>
      <c r="H22" s="9"/>
    </row>
    <row r="23" spans="2:9" x14ac:dyDescent="0.2">
      <c r="G23" s="5"/>
      <c r="H23" s="5"/>
    </row>
    <row r="24" spans="2:9" x14ac:dyDescent="0.2">
      <c r="C24" t="s">
        <v>17</v>
      </c>
      <c r="D24" s="6">
        <f>D22/2</f>
        <v>4940000</v>
      </c>
      <c r="E24" s="6"/>
      <c r="F24" s="11"/>
      <c r="G24" s="5"/>
      <c r="H24" s="5"/>
    </row>
    <row r="25" spans="2:9" x14ac:dyDescent="0.2">
      <c r="F25" s="11"/>
      <c r="H25" s="6"/>
    </row>
    <row r="26" spans="2:9" x14ac:dyDescent="0.2">
      <c r="H26" s="6"/>
      <c r="I26" s="6"/>
    </row>
    <row r="27" spans="2:9" x14ac:dyDescent="0.2">
      <c r="C27" t="s">
        <v>39</v>
      </c>
      <c r="D27" s="8">
        <v>3000000</v>
      </c>
      <c r="E27" s="8">
        <f>D27*30%</f>
        <v>900000</v>
      </c>
      <c r="F27" s="12" t="s">
        <v>40</v>
      </c>
      <c r="G27" s="6"/>
      <c r="H27" s="6"/>
    </row>
    <row r="28" spans="2:9" x14ac:dyDescent="0.2">
      <c r="C28" t="s">
        <v>22</v>
      </c>
      <c r="D28" s="8">
        <v>12000000</v>
      </c>
      <c r="E28" s="8">
        <f>D28*30%</f>
        <v>3600000</v>
      </c>
      <c r="F28" s="12"/>
      <c r="G28" s="6"/>
      <c r="H28" s="6"/>
    </row>
    <row r="30" spans="2:9" x14ac:dyDescent="0.2">
      <c r="G30" s="11"/>
      <c r="H30" s="11"/>
    </row>
    <row r="31" spans="2:9" x14ac:dyDescent="0.2">
      <c r="G31" s="11"/>
      <c r="H31" s="11"/>
    </row>
    <row r="32" spans="2:9" x14ac:dyDescent="0.2">
      <c r="G32" s="10"/>
      <c r="H32" s="10"/>
    </row>
    <row r="33" spans="6:8" x14ac:dyDescent="0.2">
      <c r="G33" s="11"/>
      <c r="H33" s="11"/>
    </row>
    <row r="34" spans="6:8" x14ac:dyDescent="0.2">
      <c r="G34" s="10"/>
      <c r="H34" s="10"/>
    </row>
    <row r="35" spans="6:8" x14ac:dyDescent="0.2">
      <c r="G35" s="11"/>
      <c r="H35" s="11"/>
    </row>
    <row r="36" spans="6:8" x14ac:dyDescent="0.2">
      <c r="G36" s="10"/>
      <c r="H36" s="10"/>
    </row>
    <row r="37" spans="6:8" x14ac:dyDescent="0.2">
      <c r="G37" s="10"/>
      <c r="H37" s="10"/>
    </row>
    <row r="38" spans="6:8" x14ac:dyDescent="0.2">
      <c r="G38" s="10"/>
      <c r="H38" s="10"/>
    </row>
    <row r="39" spans="6:8" x14ac:dyDescent="0.2">
      <c r="F39" s="11"/>
      <c r="G39" s="10"/>
      <c r="H39" s="10"/>
    </row>
    <row r="40" spans="6:8" x14ac:dyDescent="0.2">
      <c r="G40" s="10"/>
      <c r="H40" s="10"/>
    </row>
    <row r="41" spans="6:8" x14ac:dyDescent="0.2">
      <c r="F41" s="12"/>
      <c r="G41" s="10"/>
      <c r="H41" s="10"/>
    </row>
    <row r="42" spans="6:8" x14ac:dyDescent="0.2">
      <c r="G42" s="10"/>
      <c r="H42" s="10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2021-05-05T00:45:37Z</dcterms:created>
  <dcterms:modified xsi:type="dcterms:W3CDTF">2022-06-22T19:22:41Z</dcterms:modified>
</cp:coreProperties>
</file>